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elta.mkm.ee/dhs/webdav/80f13b7403087e2bb1ac9cd13b4839ce1b4a4945/47807170349/143bde00-c357-4ac2-98e3-c78826f2b5af/"/>
    </mc:Choice>
  </mc:AlternateContent>
  <xr:revisionPtr revIDLastSave="0" documentId="13_ncr:1_{EA26EFB9-336D-4B8E-9644-968BC04459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43" i="1"/>
  <c r="E35" i="1"/>
  <c r="E36" i="1"/>
  <c r="E28" i="1"/>
  <c r="E29" i="1"/>
  <c r="E19" i="1"/>
  <c r="E44" i="1"/>
  <c r="E51" i="1"/>
  <c r="E45" i="1"/>
  <c r="E20" i="1"/>
  <c r="E31" i="1"/>
  <c r="E54" i="1"/>
  <c r="E53" i="1"/>
  <c r="E47" i="1"/>
  <c r="E46" i="1"/>
  <c r="E41" i="1"/>
  <c r="E33" i="1"/>
  <c r="E32" i="1"/>
  <c r="E25" i="1"/>
  <c r="E24" i="1"/>
  <c r="E38" i="1"/>
  <c r="E39" i="1"/>
  <c r="E30" i="1"/>
  <c r="E55" i="1"/>
  <c r="E52" i="1"/>
  <c r="E48" i="1"/>
  <c r="E21" i="1"/>
  <c r="E22" i="1"/>
  <c r="E23" i="1"/>
  <c r="E26" i="1"/>
  <c r="E40" i="1"/>
  <c r="E37" i="1"/>
  <c r="E58" i="1" l="1"/>
  <c r="E59" i="1" s="1"/>
  <c r="E60" i="1" s="1"/>
</calcChain>
</file>

<file path=xl/sharedStrings.xml><?xml version="1.0" encoding="utf-8"?>
<sst xmlns="http://schemas.openxmlformats.org/spreadsheetml/2006/main" count="58" uniqueCount="38">
  <si>
    <t>Pakkuja ärinimi:</t>
  </si>
  <si>
    <t>Pakkuja registrikood:</t>
  </si>
  <si>
    <t>Pakkujapoolse kontaktisiku/projektijuhi nimi ning kontaktandmed (e-posti aadress, telefoninumber):</t>
  </si>
  <si>
    <t>Pakkuja üldandmed</t>
  </si>
  <si>
    <t>Pakkuja aadress:</t>
  </si>
  <si>
    <t>KOKKU käibemaksuta</t>
  </si>
  <si>
    <t>Käibemaks</t>
  </si>
  <si>
    <t>e-õppe disaneri töötasu</t>
  </si>
  <si>
    <t>Kuluartiklid</t>
  </si>
  <si>
    <t>Pakkumuse nimi</t>
  </si>
  <si>
    <t>Pakkumuse (kogu)maksumus käibemaksuta</t>
  </si>
  <si>
    <t>Pakkumuse (kogu)maksumus koos käibemaksuga</t>
  </si>
  <si>
    <t>projektijuhi töötasu</t>
  </si>
  <si>
    <t xml:space="preserve">Kogus (töötasu puhul tundide arv) </t>
  </si>
  <si>
    <t>Ühikuhind käibemaksuta (töötasu puhul tunni hind)</t>
  </si>
  <si>
    <t xml:space="preserve">Pakkuja on teadlik, et Majandus- ja kommunikatsiooniministeerium ei kasuta arveldamises ettemaksu. Tööde eest tasumine toimub vastavalt lepingus sätestatule. </t>
  </si>
  <si>
    <t xml:space="preserve"> </t>
  </si>
  <si>
    <t>e-õppe loomise tarkvara litsents kuni 2026. dets lõpuni (kui kohaldub)</t>
  </si>
  <si>
    <r>
      <t>Pakkumuse maksumus</t>
    </r>
    <r>
      <rPr>
        <b/>
        <vertAlign val="superscript"/>
        <sz val="11"/>
        <color theme="1"/>
        <rFont val="Calibri"/>
        <family val="2"/>
        <charset val="186"/>
        <scheme val="minor"/>
      </rPr>
      <t>1</t>
    </r>
    <r>
      <rPr>
        <b/>
        <sz val="11"/>
        <color theme="1"/>
        <rFont val="Calibri"/>
        <family val="2"/>
        <charset val="186"/>
        <scheme val="minor"/>
      </rPr>
      <t xml:space="preserve"> kuluartiklite lõikes</t>
    </r>
  </si>
  <si>
    <t>soolise võrdsuse eksperdi töötasu</t>
  </si>
  <si>
    <t>²Vastavalt tehnilise kirjelduse punktile 4.2 peab Pakkuja tulenevalt koolituse läbinutelt saadud tagasisidest ning Tellija märkustest viima vähemalt kord poolaasta jooksul e-kursusesse sisse vajalikud parendused ja täpsustused</t>
  </si>
  <si>
    <t>Soolise võrdsuse koolitus edasijõudnud karjäärispetsialistidele (arvestusega, et min. grupi suurus on 15 inimest)</t>
  </si>
  <si>
    <t>1.</t>
  </si>
  <si>
    <t>2.</t>
  </si>
  <si>
    <t>3.</t>
  </si>
  <si>
    <t>4.</t>
  </si>
  <si>
    <t>5.</t>
  </si>
  <si>
    <t>Hindamise osakaalud</t>
  </si>
  <si>
    <t>"Karjäärinõustajate ja Töötukassa konsultantide soolise võrdõiguslikkuse alase teadlikkuse tõstmiseks koolitusmooduli väljatöötamine ja rakendamine MKMile“</t>
  </si>
  <si>
    <t>E-kursuse “Soolise võrdsuse ABC karjäärispetsialistidele” väljatöötamine ja enesehindamise küsimustik, sh:</t>
  </si>
  <si>
    <t>toitlustus</t>
  </si>
  <si>
    <t>Koolitusi toetavate ning stereotüübivaba karjääriteenuse pakkumist edendavate töövahendite loomine (kokku perioodi peale)</t>
  </si>
  <si>
    <t>täiendav kuluartikkel nr 1 (pakkuja täidab vajadusel märkides ise nimetuse)</t>
  </si>
  <si>
    <t>täiendav kuluartikkel nr 2 (pakkuja täidab vajadusel märkides ise nimetuse)</t>
  </si>
  <si>
    <t>täiendav kuluartikkel nr 3 (pakkuja täidab vajadusel märkides ise nimetuse)</t>
  </si>
  <si>
    <t xml:space="preserve">Jätkutugi edasijõudnud karjäärispetsialistide koolituse läbinutele </t>
  </si>
  <si>
    <r>
      <rPr>
        <vertAlign val="superscript"/>
        <sz val="9"/>
        <color theme="1"/>
        <rFont val="Calibri"/>
        <family val="2"/>
        <charset val="186"/>
        <scheme val="minor"/>
      </rPr>
      <t>1</t>
    </r>
    <r>
      <rPr>
        <sz val="9"/>
        <color theme="1"/>
        <rFont val="Calibri"/>
        <family val="2"/>
        <charset val="186"/>
        <scheme val="minor"/>
      </rPr>
      <t>Hinnad tuleb esitada eurodes</t>
    </r>
    <r>
      <rPr>
        <b/>
        <sz val="9"/>
        <rFont val="Calibri"/>
        <family val="2"/>
        <charset val="186"/>
        <scheme val="minor"/>
      </rPr>
      <t>.</t>
    </r>
    <r>
      <rPr>
        <b/>
        <sz val="9"/>
        <color rgb="FFFF0000"/>
        <rFont val="Calibri"/>
        <family val="2"/>
        <charset val="186"/>
        <scheme val="minor"/>
      </rPr>
      <t xml:space="preserve"> NB! Pakkuja täidab tabelis AINULT punases kirjas lahtreid. </t>
    </r>
    <r>
      <rPr>
        <b/>
        <u/>
        <sz val="9"/>
        <rFont val="Calibri"/>
        <family val="2"/>
        <charset val="186"/>
        <scheme val="minor"/>
      </rPr>
      <t>Täiendava kuluartiklite (maksimaalselt 3 iga tegeve kohta) sisustamine on vabatahtlik</t>
    </r>
    <r>
      <rPr>
        <b/>
        <u/>
        <sz val="9"/>
        <color theme="1"/>
        <rFont val="Calibri"/>
        <family val="2"/>
        <charset val="186"/>
        <scheme val="minor"/>
      </rPr>
      <t>.</t>
    </r>
  </si>
  <si>
    <t>E-kursuse “Soolise võrdsuse ABC karjäärispetsialistidele” parendused perioodil 2025-2026. (s.o iga 6 kuu möödudes), sh: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</si>
</sst>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1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vertAlign val="superscript"/>
      <sz val="9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u/>
      <sz val="9"/>
      <name val="Calibri"/>
      <family val="2"/>
      <charset val="186"/>
      <scheme val="minor"/>
    </font>
    <font>
      <b/>
      <u/>
      <sz val="9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0" fillId="0" borderId="0" xfId="0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1" fillId="4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right"/>
    </xf>
    <xf numFmtId="165" fontId="5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" fillId="4" borderId="10" xfId="0" applyFont="1" applyFill="1" applyBorder="1"/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right"/>
    </xf>
    <xf numFmtId="165" fontId="14" fillId="0" borderId="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5" borderId="10" xfId="0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0" fontId="3" fillId="5" borderId="0" xfId="0" applyFont="1" applyFill="1" applyAlignment="1">
      <alignment wrapText="1"/>
    </xf>
    <xf numFmtId="0" fontId="3" fillId="0" borderId="0" xfId="0" applyFont="1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8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Fill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152401</xdr:colOff>
      <xdr:row>65</xdr:row>
      <xdr:rowOff>9525</xdr:rowOff>
    </xdr:from>
    <xdr:to>
      <xdr:col>11</xdr:col>
      <xdr:colOff>66675</xdr:colOff>
      <xdr:row>79</xdr:row>
      <xdr:rowOff>85727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2401" y="10172700"/>
          <a:ext cx="8562974" cy="2743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t-E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Kinnitame, et </a:t>
          </a:r>
          <a:r>
            <a:rPr lang="et-E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meie pakkumuse maksumuses on igakülgselt</a:t>
          </a:r>
          <a:r>
            <a:rPr lang="et-E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arvesse võetud:</a:t>
          </a:r>
          <a:endParaRPr lang="et-EE">
            <a:solidFill>
              <a:sysClr val="windowText" lastClr="000000"/>
            </a:solidFill>
            <a:effectLst/>
          </a:endParaRPr>
        </a:p>
        <a:p>
          <a:r>
            <a:rPr lang="et-E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1) riigihanke alusdokumente;</a:t>
          </a:r>
          <a:endParaRPr lang="et-EE">
            <a:solidFill>
              <a:sysClr val="windowText" lastClr="000000"/>
            </a:solidFill>
            <a:effectLst/>
          </a:endParaRPr>
        </a:p>
        <a:p>
          <a:r>
            <a:rPr lang="et-E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2) kõiki riigihanke alusdokumentides sätestatud ja nendest tulenevaid pakkuja/tellija kohustusi, ülesandeid, tegevusi ja toiminguid;</a:t>
          </a:r>
          <a:endParaRPr lang="et-EE">
            <a:solidFill>
              <a:sysClr val="windowText" lastClr="000000"/>
            </a:solidFill>
            <a:effectLst/>
          </a:endParaRPr>
        </a:p>
        <a:p>
          <a:r>
            <a:rPr lang="et-E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3) kõiki kulusid, riske ja asjaolusid ning kõiki tingimusi (üldiseid ja erilisi asjaolusid, seejuures midagi välja jätmata), </a:t>
          </a:r>
          <a:br>
            <a:rPr lang="et-E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et-E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mis võiks pakkumuse maksumust mõjutada.</a:t>
          </a:r>
          <a:endParaRPr lang="et-EE">
            <a:solidFill>
              <a:sysClr val="windowText" lastClr="000000"/>
            </a:solidFill>
            <a:effectLst/>
          </a:endParaRPr>
        </a:p>
        <a:p>
          <a:r>
            <a:rPr lang="et-E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Kinnitame, et:</a:t>
          </a:r>
          <a:endParaRPr lang="et-EE">
            <a:solidFill>
              <a:sysClr val="windowText" lastClr="000000"/>
            </a:solidFill>
            <a:effectLst/>
          </a:endParaRPr>
        </a:p>
        <a:p>
          <a:r>
            <a:rPr lang="et-E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1) oleme saanud hankijalt kogu pakkumuse koostamiseks vajaliku informatsiooni ning oleme tutvunud kõikide seonduvate</a:t>
          </a:r>
          <a:br>
            <a:rPr lang="et-E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et-E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asjaolude ning tingimustega;	</a:t>
          </a:r>
          <a:endParaRPr lang="et-EE">
            <a:solidFill>
              <a:sysClr val="windowText" lastClr="000000"/>
            </a:solidFill>
            <a:effectLst/>
          </a:endParaRPr>
        </a:p>
        <a:p>
          <a:r>
            <a:rPr lang="et-E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2) oleme kontrollinud ja veendunud, et riigihanke alusdokumentides ei ole olulisi vigu ega puudusi, mis takistaks siduva</a:t>
          </a:r>
          <a:br>
            <a:rPr lang="et-E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et-E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pakkumuse esitamist;</a:t>
          </a:r>
          <a:endParaRPr lang="et-EE">
            <a:solidFill>
              <a:sysClr val="windowText" lastClr="000000"/>
            </a:solidFill>
            <a:effectLst/>
          </a:endParaRPr>
        </a:p>
        <a:p>
          <a:r>
            <a:rPr lang="et-E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3) nõustume riigihanke alusdokumentide tingimustega ning anname endale täielikult aru pakkuja vastutuse </a:t>
          </a:r>
          <a:r>
            <a:rPr lang="et-E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ning kohustuste</a:t>
          </a:r>
          <a:br>
            <a:rPr lang="et-E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t-E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mahust.</a:t>
          </a:r>
          <a:endParaRPr lang="et-EE">
            <a:effectLst/>
          </a:endParaRPr>
        </a:p>
        <a:p>
          <a:endParaRPr lang="et-EE" sz="1100"/>
        </a:p>
        <a:p>
          <a:endParaRPr lang="et-EE" sz="1100"/>
        </a:p>
        <a:p>
          <a:r>
            <a:rPr lang="et-EE" sz="1100"/>
            <a:t>				</a:t>
          </a:r>
          <a:r>
            <a:rPr lang="et-EE" sz="1100" i="1"/>
            <a:t>/allkirjastatud digitaalselt/</a:t>
          </a:r>
        </a:p>
      </xdr:txBody>
    </xdr:sp>
    <xdr:clientData/>
  </xdr:twoCellAnchor>
  <xdr:oneCellAnchor>
    <xdr:from>
      <xdr:col>11</xdr:col>
      <xdr:colOff>33131</xdr:colOff>
      <xdr:row>1</xdr:row>
      <xdr:rowOff>24848</xdr:rowOff>
    </xdr:from>
    <xdr:ext cx="4075043" cy="130865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2DCFBE3-28BA-4C61-A1FE-A5E9198DE4FD}"/>
            </a:ext>
          </a:extLst>
        </xdr:cNvPr>
        <xdr:cNvSpPr txBox="1"/>
      </xdr:nvSpPr>
      <xdr:spPr>
        <a:xfrm>
          <a:off x="9425609" y="140805"/>
          <a:ext cx="4075043" cy="130865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t-EE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10</xdr:col>
      <xdr:colOff>82826</xdr:colOff>
      <xdr:row>1</xdr:row>
      <xdr:rowOff>24848</xdr:rowOff>
    </xdr:from>
    <xdr:to>
      <xdr:col>14</xdr:col>
      <xdr:colOff>193261</xdr:colOff>
      <xdr:row>4</xdr:row>
      <xdr:rowOff>281333</xdr:rowOff>
    </xdr:to>
    <xdr:pic>
      <xdr:nvPicPr>
        <xdr:cNvPr id="2" name="Pilt 1" descr="Pilt, millel on kujutatud tekst, Graafika, graafiline disain, logo&#10;&#10;Kirjeldus on genereeritud automaatselt">
          <a:extLst>
            <a:ext uri="{FF2B5EF4-FFF2-40B4-BE49-F238E27FC236}">
              <a16:creationId xmlns:a16="http://schemas.microsoft.com/office/drawing/2014/main" id="{FC0D5D28-0321-4E9D-B03A-B40065EDE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7043" y="140805"/>
          <a:ext cx="2258392" cy="1162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B1" zoomScaleNormal="100" workbookViewId="0">
      <selection activeCell="B51" sqref="B51"/>
    </sheetView>
  </sheetViews>
  <sheetFormatPr defaultColWidth="8.81640625" defaultRowHeight="14.5" x14ac:dyDescent="0.35"/>
  <cols>
    <col min="1" max="1" width="2.453125" customWidth="1"/>
    <col min="2" max="2" width="122.453125" customWidth="1"/>
    <col min="3" max="3" width="13.1796875" customWidth="1"/>
    <col min="4" max="4" width="7.81640625" customWidth="1"/>
    <col min="5" max="5" width="13" customWidth="1"/>
    <col min="6" max="6" width="11.54296875" customWidth="1"/>
    <col min="7" max="7" width="9" customWidth="1"/>
    <col min="8" max="8" width="4.7265625" customWidth="1"/>
    <col min="9" max="9" width="5.54296875" customWidth="1"/>
    <col min="10" max="10" width="10.54296875" customWidth="1"/>
    <col min="11" max="11" width="4.1796875" customWidth="1"/>
  </cols>
  <sheetData>
    <row r="1" spans="2:10" ht="9" customHeight="1" x14ac:dyDescent="0.35"/>
    <row r="2" spans="2:10" ht="21" customHeight="1" x14ac:dyDescent="0.35">
      <c r="B2" s="42" t="s">
        <v>15</v>
      </c>
      <c r="C2" s="43"/>
      <c r="D2" s="43"/>
      <c r="E2" s="43"/>
      <c r="F2" s="43"/>
      <c r="G2" s="43"/>
      <c r="H2" s="43"/>
      <c r="I2" s="44"/>
    </row>
    <row r="3" spans="2:10" ht="25" customHeight="1" x14ac:dyDescent="0.35">
      <c r="B3" s="45"/>
      <c r="C3" s="46"/>
      <c r="D3" s="46"/>
      <c r="E3" s="46"/>
      <c r="F3" s="46"/>
      <c r="G3" s="46"/>
      <c r="H3" s="46"/>
      <c r="I3" s="47"/>
    </row>
    <row r="4" spans="2:10" ht="25" customHeight="1" x14ac:dyDescent="0.35">
      <c r="B4" s="45"/>
      <c r="C4" s="46"/>
      <c r="D4" s="46"/>
      <c r="E4" s="46"/>
      <c r="F4" s="46"/>
      <c r="G4" s="46"/>
      <c r="H4" s="46"/>
      <c r="I4" s="47"/>
    </row>
    <row r="5" spans="2:10" ht="36" customHeight="1" x14ac:dyDescent="0.35">
      <c r="B5" s="48"/>
      <c r="C5" s="49"/>
      <c r="D5" s="49"/>
      <c r="E5" s="49"/>
      <c r="F5" s="49"/>
      <c r="G5" s="49"/>
      <c r="H5" s="49"/>
      <c r="I5" s="50"/>
    </row>
    <row r="6" spans="2:10" ht="20.25" customHeight="1" x14ac:dyDescent="0.35">
      <c r="B6" s="8"/>
    </row>
    <row r="7" spans="2:10" x14ac:dyDescent="0.35">
      <c r="B7" s="9" t="s">
        <v>9</v>
      </c>
      <c r="C7" s="7"/>
      <c r="D7" s="7"/>
      <c r="E7" s="7"/>
    </row>
    <row r="8" spans="2:10" ht="15" customHeight="1" x14ac:dyDescent="0.35">
      <c r="B8" s="52" t="s">
        <v>28</v>
      </c>
      <c r="C8" s="52"/>
      <c r="D8" s="52"/>
      <c r="E8" s="52"/>
      <c r="F8" s="1"/>
    </row>
    <row r="9" spans="2:10" x14ac:dyDescent="0.35">
      <c r="B9" s="52"/>
      <c r="C9" s="52"/>
      <c r="D9" s="52"/>
      <c r="E9" s="52"/>
      <c r="F9" s="1"/>
    </row>
    <row r="10" spans="2:10" x14ac:dyDescent="0.35">
      <c r="B10" s="9" t="s">
        <v>3</v>
      </c>
      <c r="C10" s="7"/>
      <c r="D10" s="7"/>
      <c r="E10" s="7"/>
    </row>
    <row r="11" spans="2:10" x14ac:dyDescent="0.35">
      <c r="B11" s="2" t="s">
        <v>0</v>
      </c>
      <c r="C11" s="34"/>
      <c r="D11" s="35"/>
      <c r="E11" s="36"/>
    </row>
    <row r="12" spans="2:10" x14ac:dyDescent="0.35">
      <c r="B12" s="2" t="s">
        <v>1</v>
      </c>
      <c r="C12" s="34"/>
      <c r="D12" s="35"/>
      <c r="E12" s="36"/>
    </row>
    <row r="13" spans="2:10" x14ac:dyDescent="0.35">
      <c r="B13" s="2" t="s">
        <v>4</v>
      </c>
      <c r="C13" s="34"/>
      <c r="D13" s="35"/>
      <c r="E13" s="36"/>
      <c r="J13" s="10"/>
    </row>
    <row r="14" spans="2:10" ht="31.5" customHeight="1" x14ac:dyDescent="0.35">
      <c r="B14" s="3" t="s">
        <v>2</v>
      </c>
      <c r="C14" s="34"/>
      <c r="D14" s="35"/>
      <c r="E14" s="36"/>
    </row>
    <row r="16" spans="2:10" ht="16.5" x14ac:dyDescent="0.35">
      <c r="B16" s="51" t="s">
        <v>18</v>
      </c>
      <c r="C16" s="51"/>
      <c r="D16" s="51"/>
      <c r="E16" s="51"/>
    </row>
    <row r="17" spans="1:6" ht="72.5" x14ac:dyDescent="0.35">
      <c r="B17" s="4" t="s">
        <v>8</v>
      </c>
      <c r="C17" s="5" t="s">
        <v>14</v>
      </c>
      <c r="D17" s="5" t="s">
        <v>13</v>
      </c>
      <c r="E17" s="5" t="s">
        <v>5</v>
      </c>
      <c r="F17" s="22" t="s">
        <v>27</v>
      </c>
    </row>
    <row r="18" spans="1:6" x14ac:dyDescent="0.35">
      <c r="B18" s="24"/>
      <c r="C18" s="5"/>
      <c r="D18" s="5"/>
      <c r="E18" s="5"/>
      <c r="F18" s="2"/>
    </row>
    <row r="19" spans="1:6" x14ac:dyDescent="0.35">
      <c r="A19" s="14" t="s">
        <v>22</v>
      </c>
      <c r="B19" s="23" t="s">
        <v>29</v>
      </c>
      <c r="C19" s="12"/>
      <c r="D19" s="21">
        <v>1</v>
      </c>
      <c r="E19" s="18">
        <f>SUM(E20:E26)</f>
        <v>0</v>
      </c>
      <c r="F19" s="53">
        <v>25</v>
      </c>
    </row>
    <row r="20" spans="1:6" x14ac:dyDescent="0.35">
      <c r="A20" s="29"/>
      <c r="B20" s="56" t="s">
        <v>12</v>
      </c>
      <c r="C20" s="17">
        <v>0</v>
      </c>
      <c r="D20" s="15">
        <v>0</v>
      </c>
      <c r="E20" s="19">
        <f>C20*D20</f>
        <v>0</v>
      </c>
      <c r="F20" s="54"/>
    </row>
    <row r="21" spans="1:6" x14ac:dyDescent="0.35">
      <c r="B21" s="13" t="s">
        <v>19</v>
      </c>
      <c r="C21" s="17">
        <v>0</v>
      </c>
      <c r="D21" s="15">
        <v>0</v>
      </c>
      <c r="E21" s="19">
        <f>C21*D21</f>
        <v>0</v>
      </c>
      <c r="F21" s="54"/>
    </row>
    <row r="22" spans="1:6" x14ac:dyDescent="0.35">
      <c r="B22" s="13" t="s">
        <v>7</v>
      </c>
      <c r="C22" s="17">
        <v>0</v>
      </c>
      <c r="D22" s="15">
        <v>0</v>
      </c>
      <c r="E22" s="19">
        <f t="shared" ref="E22:E26" si="0">C22*D22</f>
        <v>0</v>
      </c>
      <c r="F22" s="54"/>
    </row>
    <row r="23" spans="1:6" x14ac:dyDescent="0.35">
      <c r="B23" s="13" t="s">
        <v>17</v>
      </c>
      <c r="C23" s="17">
        <v>0</v>
      </c>
      <c r="D23" s="15">
        <v>0</v>
      </c>
      <c r="E23" s="19">
        <f t="shared" si="0"/>
        <v>0</v>
      </c>
      <c r="F23" s="54"/>
    </row>
    <row r="24" spans="1:6" x14ac:dyDescent="0.35">
      <c r="B24" s="28" t="s">
        <v>32</v>
      </c>
      <c r="C24" s="17">
        <v>0</v>
      </c>
      <c r="D24" s="15">
        <v>0</v>
      </c>
      <c r="E24" s="19">
        <f>C24*D24</f>
        <v>0</v>
      </c>
      <c r="F24" s="54"/>
    </row>
    <row r="25" spans="1:6" x14ac:dyDescent="0.35">
      <c r="B25" s="28" t="s">
        <v>33</v>
      </c>
      <c r="C25" s="17">
        <v>0</v>
      </c>
      <c r="D25" s="15">
        <v>0</v>
      </c>
      <c r="E25" s="19">
        <f>C25*D25</f>
        <v>0</v>
      </c>
      <c r="F25" s="54"/>
    </row>
    <row r="26" spans="1:6" x14ac:dyDescent="0.35">
      <c r="B26" s="28" t="s">
        <v>34</v>
      </c>
      <c r="C26" s="17">
        <v>0</v>
      </c>
      <c r="D26" s="15">
        <v>0</v>
      </c>
      <c r="E26" s="19">
        <f t="shared" si="0"/>
        <v>0</v>
      </c>
      <c r="F26" s="54"/>
    </row>
    <row r="27" spans="1:6" x14ac:dyDescent="0.35">
      <c r="B27" s="16"/>
      <c r="C27" s="11"/>
      <c r="D27" s="15"/>
      <c r="E27" s="19"/>
      <c r="F27" s="54"/>
    </row>
    <row r="28" spans="1:6" x14ac:dyDescent="0.35">
      <c r="A28" s="14" t="s">
        <v>23</v>
      </c>
      <c r="B28" s="23" t="s">
        <v>37</v>
      </c>
      <c r="C28" s="12"/>
      <c r="D28" s="21">
        <v>4</v>
      </c>
      <c r="E28" s="18">
        <f>SUM(E29:E33)*D28</f>
        <v>0</v>
      </c>
      <c r="F28" s="54"/>
    </row>
    <row r="29" spans="1:6" x14ac:dyDescent="0.35">
      <c r="A29" s="29"/>
      <c r="B29" s="56" t="s">
        <v>12</v>
      </c>
      <c r="C29" s="17">
        <v>0</v>
      </c>
      <c r="D29" s="15">
        <v>0</v>
      </c>
      <c r="E29" s="19">
        <f>C29*D29</f>
        <v>0</v>
      </c>
      <c r="F29" s="54"/>
    </row>
    <row r="30" spans="1:6" x14ac:dyDescent="0.35">
      <c r="B30" s="13" t="s">
        <v>19</v>
      </c>
      <c r="C30" s="17">
        <v>0</v>
      </c>
      <c r="D30" s="15">
        <v>0</v>
      </c>
      <c r="E30" s="19">
        <f>C30*D30</f>
        <v>0</v>
      </c>
      <c r="F30" s="54"/>
    </row>
    <row r="31" spans="1:6" x14ac:dyDescent="0.35">
      <c r="B31" s="16" t="s">
        <v>32</v>
      </c>
      <c r="C31" s="17">
        <v>0</v>
      </c>
      <c r="D31" s="15">
        <v>0</v>
      </c>
      <c r="E31" s="19">
        <f>C31*D31</f>
        <v>0</v>
      </c>
      <c r="F31" s="54"/>
    </row>
    <row r="32" spans="1:6" x14ac:dyDescent="0.35">
      <c r="B32" s="16" t="s">
        <v>33</v>
      </c>
      <c r="C32" s="17">
        <v>0</v>
      </c>
      <c r="D32" s="15">
        <v>0</v>
      </c>
      <c r="E32" s="19">
        <f>C32*D32</f>
        <v>0</v>
      </c>
      <c r="F32" s="54"/>
    </row>
    <row r="33" spans="1:6" x14ac:dyDescent="0.35">
      <c r="B33" s="16" t="s">
        <v>34</v>
      </c>
      <c r="C33" s="17">
        <v>0</v>
      </c>
      <c r="D33" s="15">
        <v>0</v>
      </c>
      <c r="E33" s="19">
        <f>C33*D33</f>
        <v>0</v>
      </c>
      <c r="F33" s="54"/>
    </row>
    <row r="34" spans="1:6" x14ac:dyDescent="0.35">
      <c r="B34" s="13"/>
      <c r="C34" s="17"/>
      <c r="D34" s="15"/>
      <c r="E34" s="19"/>
      <c r="F34" s="54"/>
    </row>
    <row r="35" spans="1:6" x14ac:dyDescent="0.35">
      <c r="A35" s="14" t="s">
        <v>24</v>
      </c>
      <c r="B35" s="23" t="s">
        <v>21</v>
      </c>
      <c r="C35" s="20"/>
      <c r="D35" s="21">
        <v>8</v>
      </c>
      <c r="E35" s="18">
        <f>SUM(E36:E41)*D35</f>
        <v>0</v>
      </c>
      <c r="F35" s="54"/>
    </row>
    <row r="36" spans="1:6" x14ac:dyDescent="0.35">
      <c r="A36" s="29"/>
      <c r="B36" s="56" t="s">
        <v>12</v>
      </c>
      <c r="C36" s="17">
        <v>0</v>
      </c>
      <c r="D36" s="15">
        <v>0</v>
      </c>
      <c r="E36" s="19">
        <f>C36*D36</f>
        <v>0</v>
      </c>
      <c r="F36" s="54"/>
    </row>
    <row r="37" spans="1:6" x14ac:dyDescent="0.35">
      <c r="B37" s="13" t="s">
        <v>19</v>
      </c>
      <c r="C37" s="17">
        <v>0</v>
      </c>
      <c r="D37" s="15">
        <v>0</v>
      </c>
      <c r="E37" s="19">
        <f>C37*D37</f>
        <v>0</v>
      </c>
      <c r="F37" s="54"/>
    </row>
    <row r="38" spans="1:6" x14ac:dyDescent="0.35">
      <c r="B38" s="13" t="s">
        <v>30</v>
      </c>
      <c r="C38" s="17">
        <v>0</v>
      </c>
      <c r="D38" s="15">
        <v>0</v>
      </c>
      <c r="E38" s="19">
        <f>C38*D38</f>
        <v>0</v>
      </c>
      <c r="F38" s="54"/>
    </row>
    <row r="39" spans="1:6" x14ac:dyDescent="0.35">
      <c r="B39" s="16" t="s">
        <v>32</v>
      </c>
      <c r="C39" s="17">
        <v>0</v>
      </c>
      <c r="D39" s="15">
        <v>0</v>
      </c>
      <c r="E39" s="19">
        <f>C39*D39</f>
        <v>0</v>
      </c>
      <c r="F39" s="54"/>
    </row>
    <row r="40" spans="1:6" x14ac:dyDescent="0.35">
      <c r="B40" s="16" t="s">
        <v>33</v>
      </c>
      <c r="C40" s="17">
        <v>0</v>
      </c>
      <c r="D40" s="15">
        <v>0</v>
      </c>
      <c r="E40" s="19">
        <f t="shared" ref="E40:E41" si="1">C40*D40</f>
        <v>0</v>
      </c>
      <c r="F40" s="54"/>
    </row>
    <row r="41" spans="1:6" x14ac:dyDescent="0.35">
      <c r="B41" s="16" t="s">
        <v>34</v>
      </c>
      <c r="C41" s="17">
        <v>0</v>
      </c>
      <c r="D41" s="15">
        <v>0</v>
      </c>
      <c r="E41" s="19">
        <f t="shared" si="1"/>
        <v>0</v>
      </c>
      <c r="F41" s="54"/>
    </row>
    <row r="42" spans="1:6" x14ac:dyDescent="0.35">
      <c r="B42" s="16"/>
      <c r="C42" s="17"/>
      <c r="D42" s="15"/>
      <c r="E42" s="19"/>
      <c r="F42" s="54"/>
    </row>
    <row r="43" spans="1:6" x14ac:dyDescent="0.35">
      <c r="A43" s="14" t="s">
        <v>25</v>
      </c>
      <c r="B43" s="23" t="s">
        <v>31</v>
      </c>
      <c r="C43" s="20"/>
      <c r="D43" s="21">
        <v>1</v>
      </c>
      <c r="E43" s="18">
        <f>SUM(E44:E48)</f>
        <v>0</v>
      </c>
      <c r="F43" s="55"/>
    </row>
    <row r="44" spans="1:6" x14ac:dyDescent="0.35">
      <c r="A44" s="29"/>
      <c r="B44" s="56" t="s">
        <v>12</v>
      </c>
      <c r="C44" s="17">
        <v>0</v>
      </c>
      <c r="D44" s="15">
        <v>0</v>
      </c>
      <c r="E44" s="19">
        <f>C44*D44</f>
        <v>0</v>
      </c>
      <c r="F44" s="27"/>
    </row>
    <row r="45" spans="1:6" x14ac:dyDescent="0.35">
      <c r="B45" s="30" t="s">
        <v>19</v>
      </c>
      <c r="C45" s="17">
        <v>0</v>
      </c>
      <c r="D45" s="15">
        <v>0</v>
      </c>
      <c r="E45" s="19">
        <f>C45*D45</f>
        <v>0</v>
      </c>
      <c r="F45" s="2"/>
    </row>
    <row r="46" spans="1:6" x14ac:dyDescent="0.35">
      <c r="B46" s="16" t="s">
        <v>32</v>
      </c>
      <c r="C46" s="17">
        <v>0</v>
      </c>
      <c r="D46" s="15">
        <v>0</v>
      </c>
      <c r="E46" s="19">
        <f>C46*D46</f>
        <v>0</v>
      </c>
      <c r="F46" s="2"/>
    </row>
    <row r="47" spans="1:6" x14ac:dyDescent="0.35">
      <c r="B47" s="16" t="s">
        <v>33</v>
      </c>
      <c r="C47" s="17">
        <v>0</v>
      </c>
      <c r="D47" s="15">
        <v>0</v>
      </c>
      <c r="E47" s="19">
        <f>C47*D47</f>
        <v>0</v>
      </c>
      <c r="F47" s="2"/>
    </row>
    <row r="48" spans="1:6" x14ac:dyDescent="0.35">
      <c r="B48" s="16" t="s">
        <v>34</v>
      </c>
      <c r="C48" s="17">
        <v>0</v>
      </c>
      <c r="D48" s="15">
        <v>0</v>
      </c>
      <c r="E48" s="19">
        <f t="shared" ref="E48" si="2">C48*D48</f>
        <v>0</v>
      </c>
      <c r="F48" s="2"/>
    </row>
    <row r="49" spans="1:6" x14ac:dyDescent="0.35">
      <c r="B49" s="16"/>
      <c r="C49" s="17"/>
      <c r="D49" s="15"/>
      <c r="E49" s="19"/>
      <c r="F49" s="2"/>
    </row>
    <row r="50" spans="1:6" x14ac:dyDescent="0.35">
      <c r="A50" s="14" t="s">
        <v>26</v>
      </c>
      <c r="B50" s="23" t="s">
        <v>35</v>
      </c>
      <c r="C50" s="20"/>
      <c r="D50" s="21">
        <v>1</v>
      </c>
      <c r="E50" s="18">
        <f>SUM(E51:E55)</f>
        <v>0</v>
      </c>
      <c r="F50" s="53">
        <v>5</v>
      </c>
    </row>
    <row r="51" spans="1:6" x14ac:dyDescent="0.35">
      <c r="A51" s="29"/>
      <c r="B51" s="56" t="s">
        <v>12</v>
      </c>
      <c r="C51" s="17">
        <v>0</v>
      </c>
      <c r="D51" s="15">
        <v>0</v>
      </c>
      <c r="E51" s="19">
        <f>C51*D51</f>
        <v>0</v>
      </c>
      <c r="F51" s="54"/>
    </row>
    <row r="52" spans="1:6" x14ac:dyDescent="0.35">
      <c r="B52" s="13" t="s">
        <v>19</v>
      </c>
      <c r="C52" s="17">
        <v>0</v>
      </c>
      <c r="D52" s="15">
        <v>0</v>
      </c>
      <c r="E52" s="19">
        <f>C52*D52</f>
        <v>0</v>
      </c>
      <c r="F52" s="54"/>
    </row>
    <row r="53" spans="1:6" x14ac:dyDescent="0.35">
      <c r="B53" s="16" t="s">
        <v>32</v>
      </c>
      <c r="C53" s="17">
        <v>0</v>
      </c>
      <c r="D53" s="15">
        <v>0</v>
      </c>
      <c r="E53" s="19">
        <f>C53*D53</f>
        <v>0</v>
      </c>
      <c r="F53" s="54"/>
    </row>
    <row r="54" spans="1:6" x14ac:dyDescent="0.35">
      <c r="B54" s="16" t="s">
        <v>33</v>
      </c>
      <c r="C54" s="17">
        <v>0</v>
      </c>
      <c r="D54" s="15">
        <v>0</v>
      </c>
      <c r="E54" s="19">
        <f>C54*D54</f>
        <v>0</v>
      </c>
      <c r="F54" s="54"/>
    </row>
    <row r="55" spans="1:6" x14ac:dyDescent="0.35">
      <c r="B55" s="16" t="s">
        <v>34</v>
      </c>
      <c r="C55" s="17">
        <v>0</v>
      </c>
      <c r="D55" s="15">
        <v>0</v>
      </c>
      <c r="E55" s="19">
        <f t="shared" ref="E55" si="3">C55*D55</f>
        <v>0</v>
      </c>
      <c r="F55" s="54"/>
    </row>
    <row r="56" spans="1:6" x14ac:dyDescent="0.35">
      <c r="B56" s="25"/>
      <c r="C56" s="2"/>
      <c r="D56" s="2"/>
      <c r="E56" s="2"/>
      <c r="F56" s="2"/>
    </row>
    <row r="57" spans="1:6" x14ac:dyDescent="0.35">
      <c r="B57" s="13"/>
      <c r="C57" s="2"/>
      <c r="D57" s="2"/>
      <c r="E57" s="2"/>
      <c r="F57" s="2"/>
    </row>
    <row r="58" spans="1:6" ht="30.75" customHeight="1" x14ac:dyDescent="0.35">
      <c r="B58" s="37" t="s">
        <v>10</v>
      </c>
      <c r="C58" s="38"/>
      <c r="D58" s="39"/>
      <c r="E58" s="18">
        <f>SUM(E19+E28+E35+E43+E50)</f>
        <v>0</v>
      </c>
      <c r="F58" s="2"/>
    </row>
    <row r="59" spans="1:6" ht="17.25" customHeight="1" x14ac:dyDescent="0.35">
      <c r="B59" s="37" t="s">
        <v>6</v>
      </c>
      <c r="C59" s="38"/>
      <c r="D59" s="39"/>
      <c r="E59" s="26">
        <f>E58*0.22</f>
        <v>0</v>
      </c>
      <c r="F59" s="2"/>
    </row>
    <row r="60" spans="1:6" ht="17.25" customHeight="1" x14ac:dyDescent="0.35">
      <c r="B60" s="37" t="s">
        <v>11</v>
      </c>
      <c r="C60" s="38"/>
      <c r="D60" s="39"/>
      <c r="E60" s="18">
        <f>SUM(E58:E59)</f>
        <v>0</v>
      </c>
      <c r="F60" s="2"/>
    </row>
    <row r="62" spans="1:6" x14ac:dyDescent="0.35">
      <c r="B62" s="31" t="s">
        <v>36</v>
      </c>
      <c r="C62" s="31"/>
      <c r="D62" s="31"/>
      <c r="E62" s="31"/>
    </row>
    <row r="63" spans="1:6" ht="22.5" customHeight="1" x14ac:dyDescent="0.35">
      <c r="B63" s="41" t="s">
        <v>20</v>
      </c>
      <c r="C63" s="41"/>
      <c r="D63" s="41"/>
      <c r="E63" s="41"/>
      <c r="F63" s="41"/>
    </row>
    <row r="64" spans="1:6" x14ac:dyDescent="0.35">
      <c r="B64" s="40" t="s">
        <v>16</v>
      </c>
      <c r="C64" s="40"/>
      <c r="D64" s="40"/>
      <c r="E64" s="40"/>
    </row>
    <row r="65" spans="2:5" x14ac:dyDescent="0.35">
      <c r="B65" s="32"/>
      <c r="C65" s="33"/>
      <c r="D65" s="33"/>
      <c r="E65" s="33"/>
    </row>
    <row r="66" spans="2:5" x14ac:dyDescent="0.35">
      <c r="B66" s="6"/>
    </row>
  </sheetData>
  <mergeCells count="16">
    <mergeCell ref="B2:I5"/>
    <mergeCell ref="B16:E16"/>
    <mergeCell ref="B8:E9"/>
    <mergeCell ref="B58:D58"/>
    <mergeCell ref="B59:D59"/>
    <mergeCell ref="F19:F43"/>
    <mergeCell ref="F50:F55"/>
    <mergeCell ref="B62:E62"/>
    <mergeCell ref="B65:E65"/>
    <mergeCell ref="C11:E11"/>
    <mergeCell ref="C12:E12"/>
    <mergeCell ref="C13:E13"/>
    <mergeCell ref="C14:E14"/>
    <mergeCell ref="B60:D60"/>
    <mergeCell ref="B64:E64"/>
    <mergeCell ref="B63:F6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Kristjan Kirs</dc:creator>
  <cp:lastModifiedBy>Grete Kaju</cp:lastModifiedBy>
  <dcterms:created xsi:type="dcterms:W3CDTF">2018-03-26T11:41:05Z</dcterms:created>
  <dcterms:modified xsi:type="dcterms:W3CDTF">2024-02-21T11:55:06Z</dcterms:modified>
</cp:coreProperties>
</file>